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560" windowWidth="256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<sst xmlns="http://schemas.openxmlformats.org/spreadsheetml/2006/main" count="12" uniqueCount="12">
  <si>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Produit1</t>
  </si>
  <si>
    <t>Produit2</t>
  </si>
  <si>
    <t>Produit3</t>
  </si>
  <si>
    <t>Prix HT</t>
  </si>
  <si>
    <t>Quantité</t>
  </si>
  <si>
    <t>Total HT</t>
  </si>
  <si>
    <t>Total TTC</t>
  </si>
  <si>
    <t>Taux :</t>
  </si>
  <si>
    <t>Référence</t>
  </si>
  <si>
    <t>Total HT :</t>
  </si>
  <si>
    <t>Total TTC :</t>
  </si>
  <si>
    <t>TVA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</si>
</sst>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17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8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61"/>
  <sheetViews>
    <sheetView tabSelected="1" workbookViewId="0" topLeftCell="A1">
      <selection activeCell="J6" sqref="J6"/>
    </sheetView>
  </sheetViews>
  <sheetFormatPr defaultColWidth="11.00390625" defaultRowHeight="15.75"/>
  <sheetData>
    <row r="2" spans="2:9" ht="15">
      <c r="B2" s="1" t="s">
        <v>8</v>
      </c>
      <c r="C2" s="1" t="s">
        <v>3</v>
      </c>
      <c r="D2" s="1" t="s">
        <v>4</v>
      </c>
      <c r="E2" s="1" t="s">
        <v>5</v>
      </c>
      <c r="F2" s="1" t="s">
        <v>6</v>
      </c>
      <c r="H2" s="1" t="s">
        <v>7</v>
      </c>
      <c r="I2">
        <v>20</v>
      </c>
    </row>
    <row r="3" spans="2:9" ht="15">
      <c r="B3" t="s">
        <v>0</v>
      </c>
      <c r="C3" s="2">
        <v>39.99</v>
      </c>
      <c r="D3">
        <v>1</v>
      </c>
      <c r="E3" s="2">
        <f>C3*D3</f>
        <v>39.99</v>
      </c>
      <c r="F3" s="2">
        <f>E3*(100+I2)/100</f>
        <v>47.988</v>
      </c>
      <c r="H3" s="1" t="s">
        <v>9</v>
      </c>
      <c r="I3" s="2">
        <f>SUM(E3:E34)</f>
        <v>319.94</v>
      </c>
    </row>
    <row r="4" spans="2:9" ht="15">
      <c r="B4" t="s">
        <v>1</v>
      </c>
      <c r="C4" s="2">
        <v>49.99</v>
      </c>
      <c r="D4">
        <v>2</v>
      </c>
      <c r="E4" s="2">
        <f>C4*D4</f>
        <v>99.98</v>
      </c>
      <c r="F4" s="2">
        <f>E4*(100+I2)/100</f>
        <v>119.976</v>
      </c>
      <c r="H4" s="1" t="s">
        <v>11</v>
      </c>
      <c r="I4" s="2">
        <f>I5-I3</f>
        <v>63.988</v>
      </c>
    </row>
    <row r="5" spans="2:9" ht="15">
      <c r="B5" t="s">
        <v>2</v>
      </c>
      <c r="C5" s="2">
        <v>59.99</v>
      </c>
      <c r="D5">
        <v>3</v>
      </c>
      <c r="E5" s="2">
        <f>C5*D5</f>
        <v>179.97</v>
      </c>
      <c r="F5" s="2">
        <f>E5*(100+I2)/100</f>
        <v>215.96400000000003</v>
      </c>
      <c r="H5" s="3" t="s">
        <v>10</v>
      </c>
      <c r="I5" s="2">
        <f>SUM(F3:F34)</f>
        <v>383.928</v>
      </c>
    </row>
    <row r="6" spans="3:6" ht="15">
      <c r="C6" s="2">
        <v>0</v>
      </c>
      <c r="D6">
        <v>1</v>
      </c>
      <c r="E6" s="2">
        <f>C6*D6</f>
        <v>0</v>
      </c>
      <c r="F6" s="2">
        <f>E6*(100+I2)/100</f>
        <v>0</v>
      </c>
    </row>
    <row r="7" spans="3:6" ht="15">
      <c r="C7" s="2">
        <v>0</v>
      </c>
      <c r="D7">
        <v>1</v>
      </c>
      <c r="E7" s="2">
        <f>C35*D7</f>
        <v>0</v>
      </c>
      <c r="F7" s="2">
        <f>E7*(100+I2)/100</f>
        <v>0</v>
      </c>
    </row>
    <row r="8" spans="3:6" ht="15">
      <c r="C8" s="2">
        <v>0</v>
      </c>
      <c r="D8">
        <v>1</v>
      </c>
      <c r="E8" s="2">
        <f>C36*D8</f>
        <v>0</v>
      </c>
      <c r="F8" s="2">
        <f>E8*(100+I2)/100</f>
        <v>0</v>
      </c>
    </row>
    <row r="9" spans="3:6" ht="15">
      <c r="C9" s="2">
        <v>0</v>
      </c>
      <c r="D9">
        <v>1</v>
      </c>
      <c r="E9" s="2">
        <f>C37*D9</f>
        <v>0</v>
      </c>
      <c r="F9" s="2">
        <f>E9*(100+I2)/100</f>
        <v>0</v>
      </c>
    </row>
    <row r="10" spans="3:6" ht="15">
      <c r="C10" s="2">
        <v>0</v>
      </c>
      <c r="D10">
        <v>1</v>
      </c>
      <c r="E10" s="2">
        <f>C38*D10</f>
        <v>0</v>
      </c>
      <c r="F10" s="2">
        <f>E10*(100+I2)/100</f>
        <v>0</v>
      </c>
    </row>
    <row r="11" spans="3:6" ht="15">
      <c r="C11" s="2">
        <v>0</v>
      </c>
      <c r="D11">
        <v>1</v>
      </c>
      <c r="E11" s="2">
        <f>C39*D11</f>
        <v>0</v>
      </c>
      <c r="F11" s="2">
        <f>E11*(100+I2)/100</f>
        <v>0</v>
      </c>
    </row>
    <row r="12" spans="3:6" ht="15">
      <c r="C12" s="2">
        <v>0</v>
      </c>
      <c r="D12">
        <v>1</v>
      </c>
      <c r="E12" s="2">
        <f>C40*D12</f>
        <v>0</v>
      </c>
      <c r="F12" s="2">
        <f>E12*(100+I2)/100</f>
        <v>0</v>
      </c>
    </row>
    <row r="13" spans="3:6" ht="15">
      <c r="C13" s="2">
        <v>0</v>
      </c>
      <c r="D13">
        <v>1</v>
      </c>
      <c r="E13" s="2">
        <f>C41*D13</f>
        <v>0</v>
      </c>
      <c r="F13" s="2">
        <f>E13*(100+I2)/100</f>
        <v>0</v>
      </c>
    </row>
    <row r="14" spans="3:6" ht="15">
      <c r="C14" s="2">
        <v>0</v>
      </c>
      <c r="D14">
        <v>1</v>
      </c>
      <c r="E14" s="2">
        <f>C42*D14</f>
        <v>0</v>
      </c>
      <c r="F14" s="2">
        <f>E14*(100+2)/100</f>
        <v>0</v>
      </c>
    </row>
    <row r="15" spans="3:6" ht="15">
      <c r="C15" s="2">
        <v>0</v>
      </c>
      <c r="D15">
        <v>1</v>
      </c>
      <c r="E15" s="2">
        <f>C43*D15</f>
        <v>0</v>
      </c>
      <c r="F15" s="2">
        <f>E15*(100+I2)/100</f>
        <v>0</v>
      </c>
    </row>
    <row r="16" spans="3:6" ht="15">
      <c r="C16" s="2">
        <v>0</v>
      </c>
      <c r="D16">
        <v>1</v>
      </c>
      <c r="E16" s="2">
        <f>C44*D16</f>
        <v>0</v>
      </c>
      <c r="F16" s="2">
        <f>E16*(100+I2)/100</f>
        <v>0</v>
      </c>
    </row>
    <row r="17" spans="3:6" ht="15">
      <c r="C17" s="2">
        <v>0</v>
      </c>
      <c r="D17">
        <v>1</v>
      </c>
      <c r="E17" s="2">
        <f>C45*D17</f>
        <v>0</v>
      </c>
      <c r="F17" s="2">
        <f>E17*(100+I2)/100</f>
        <v>0</v>
      </c>
    </row>
    <row r="18" spans="3:6" ht="15">
      <c r="C18" s="2">
        <v>0</v>
      </c>
      <c r="D18">
        <v>1</v>
      </c>
      <c r="E18" s="2">
        <f>C46*D18</f>
        <v>0</v>
      </c>
      <c r="F18" s="2">
        <f>E18*(100+I2)/100</f>
        <v>0</v>
      </c>
    </row>
    <row r="19" spans="3:6" ht="15">
      <c r="C19" s="2">
        <v>0</v>
      </c>
      <c r="D19">
        <v>1</v>
      </c>
      <c r="E19" s="2">
        <f>C47*D19</f>
        <v>0</v>
      </c>
      <c r="F19" s="2">
        <f>E19*(100+I2)/100</f>
        <v>0</v>
      </c>
    </row>
    <row r="20" spans="3:6" ht="15">
      <c r="C20" s="2">
        <v>0</v>
      </c>
      <c r="D20">
        <v>1</v>
      </c>
      <c r="E20" s="2">
        <f>C48*D20</f>
        <v>0</v>
      </c>
      <c r="F20" s="2">
        <f>E20*(100+I2)/100</f>
        <v>0</v>
      </c>
    </row>
    <row r="21" spans="3:6" ht="15">
      <c r="C21" s="2">
        <v>0</v>
      </c>
      <c r="D21">
        <v>1</v>
      </c>
      <c r="E21" s="2">
        <f>C49*D21</f>
        <v>0</v>
      </c>
      <c r="F21" s="2">
        <f>E21*(100+I2)/100</f>
        <v>0</v>
      </c>
    </row>
    <row r="22" spans="3:6" ht="15">
      <c r="C22" s="2">
        <v>0</v>
      </c>
      <c r="D22">
        <v>1</v>
      </c>
      <c r="E22" s="2">
        <f>C50*D22</f>
        <v>0</v>
      </c>
      <c r="F22" s="2">
        <f>E22*(100+I2)/100</f>
        <v>0</v>
      </c>
    </row>
    <row r="23" spans="3:6" ht="15">
      <c r="C23" s="2">
        <v>0</v>
      </c>
      <c r="D23">
        <v>1</v>
      </c>
      <c r="E23" s="2">
        <f>C51*D23</f>
        <v>0</v>
      </c>
      <c r="F23" s="2">
        <f>E23*(100+I2)/100</f>
        <v>0</v>
      </c>
    </row>
    <row r="24" spans="3:6" ht="15">
      <c r="C24" s="2">
        <v>0</v>
      </c>
      <c r="D24">
        <v>1</v>
      </c>
      <c r="E24" s="2">
        <f>C52*D24</f>
        <v>0</v>
      </c>
      <c r="F24" s="2">
        <f>E24*(100+I2)/100</f>
        <v>0</v>
      </c>
    </row>
    <row r="25" spans="3:6" ht="15">
      <c r="C25" s="2">
        <v>0</v>
      </c>
      <c r="D25">
        <v>1</v>
      </c>
      <c r="E25" s="2">
        <f>C53*D25</f>
        <v>0</v>
      </c>
      <c r="F25" s="2">
        <f>E25*(100+I2)/100</f>
        <v>0</v>
      </c>
    </row>
    <row r="26" spans="3:6" ht="15">
      <c r="C26" s="2">
        <v>0</v>
      </c>
      <c r="D26">
        <v>1</v>
      </c>
      <c r="E26" s="2">
        <f>C54*D26</f>
        <v>0</v>
      </c>
      <c r="F26" s="2">
        <f>E26*(100+I2)/100</f>
        <v>0</v>
      </c>
    </row>
    <row r="27" spans="3:6" ht="15">
      <c r="C27" s="2">
        <v>0</v>
      </c>
      <c r="D27">
        <v>1</v>
      </c>
      <c r="E27" s="2">
        <f>C55*D27</f>
        <v>0</v>
      </c>
      <c r="F27" s="2">
        <f>E27*(100+I2)/100</f>
        <v>0</v>
      </c>
    </row>
    <row r="28" spans="3:6" ht="15">
      <c r="C28" s="2">
        <v>0</v>
      </c>
      <c r="D28">
        <v>1</v>
      </c>
      <c r="E28" s="2">
        <f>C56*D28</f>
        <v>0</v>
      </c>
      <c r="F28" s="2">
        <f>E28*(100+I2)/100</f>
        <v>0</v>
      </c>
    </row>
    <row r="29" spans="3:6" ht="15">
      <c r="C29" s="2">
        <v>0</v>
      </c>
      <c r="D29">
        <v>1</v>
      </c>
      <c r="E29" s="2">
        <f>C57*D29</f>
        <v>0</v>
      </c>
      <c r="F29" s="2">
        <f>E29*(100+I2)/100</f>
        <v>0</v>
      </c>
    </row>
    <row r="30" spans="3:6" ht="15">
      <c r="C30" s="2">
        <v>0</v>
      </c>
      <c r="D30">
        <v>1</v>
      </c>
      <c r="E30" s="2">
        <f>C58*D30</f>
        <v>0</v>
      </c>
      <c r="F30" s="2">
        <f>E30*(100+I2)/100</f>
        <v>0</v>
      </c>
    </row>
    <row r="31" spans="3:6" ht="15">
      <c r="C31" s="2">
        <v>0</v>
      </c>
      <c r="D31">
        <v>1</v>
      </c>
      <c r="E31" s="2">
        <f>C59*D31</f>
        <v>0</v>
      </c>
      <c r="F31" s="2">
        <f>E31*(100+I2)/100</f>
        <v>0</v>
      </c>
    </row>
    <row r="32" spans="3:6" ht="15">
      <c r="C32" s="2">
        <v>0</v>
      </c>
      <c r="D32">
        <v>1</v>
      </c>
      <c r="E32" s="2">
        <f>C60*D32</f>
        <v>0</v>
      </c>
      <c r="F32" s="2">
        <f>E32*(100+I2)/100</f>
        <v>0</v>
      </c>
    </row>
    <row r="33" spans="3:6" ht="15">
      <c r="C33" s="2">
        <v>0</v>
      </c>
      <c r="D33">
        <v>1</v>
      </c>
      <c r="E33" s="2">
        <f>C61*D33</f>
        <v>0</v>
      </c>
      <c r="F33" s="2">
        <f>E33*(100+I2)/100</f>
        <v>0</v>
      </c>
    </row>
    <row r="34" spans="3:6" ht="15">
      <c r="C34" s="2">
        <v>0</v>
      </c>
      <c r="D34">
        <v>1</v>
      </c>
      <c r="E34" s="2">
        <f>C62*D34</f>
        <v>0</v>
      </c>
      <c r="F34" s="2">
        <f>E34*(100+I2)/100</f>
        <v>0</v>
      </c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Easy calcul</Company>
  <HyperlinkBase>http://easy-calcul.com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Calul TVA</dc:title>
  <dc:subject/>
  <dc:creator>Easy calcul</dc:creator>
  <cp:keywords>Caclul TVA, HT vers TTC, Formule TVA</cp:keywords>
  <dc:description/>
  <cp:lastModifiedBy>thibaud</cp:lastModifiedBy>
  <dcterms:created xsi:type="dcterms:W3CDTF">2015-06-08T16:44:58Z</dcterms:created>
  <dcterms:modified xsi:type="dcterms:W3CDTF">2015-06-08T17:06:59Z</dcterms:modified>
  <cp:category/>
  <cp:version/>
  <cp:contentType/>
  <cp:contentStatus/>
</cp:coreProperties>
</file>